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<sst xmlns="http://schemas.openxmlformats.org/spreadsheetml/2006/main" count="431" uniqueCount="331">
  <si>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</si>
  <si>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</si>
  <si>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</si>
  <si>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</si>
  <si>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</si>
  <si>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</si>
  <si>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</si>
  <si>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</si>
  <si>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</si>
  <si>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</si>
  <si>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</si>
  <si>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</si>
  <si>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</si>
  <si>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</si>
  <si>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</si>
  <si>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</si>
  <si>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</si>
  <si>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</si>
  <si>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</si>
  <si>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</si>
  <si>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</si>
  <si>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</si>
  <si>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</si>
  <si>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</si>
  <si>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</si>
  <si>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</si>
  <si>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</si>
  <si>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</si>
  <si>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</si>
  <si>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</si>
  <si>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</si>
  <si>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</si>
  <si>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</si>
  <si>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</si>
  <si>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</si>
  <si>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</si>
  <si>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</si>
  <si>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</si>
  <si>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</si>
  <si>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</si>
  <si>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</si>
  <si>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</si>
  <si>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</si>
  <si>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</si>
  <si>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</si>
  <si>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</si>
  <si>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</si>
  <si>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</si>
  <si>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</si>
  <si>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</si>
  <si>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</si>
  <si>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</si>
  <si>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</si>
  <si>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</si>
  <si>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</si>
  <si>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</si>
  <si>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</si>
  <si>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</si>
  <si>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</si>
  <si>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</si>
  <si>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</si>
  <si>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</si>
  <si>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</si>
  <si>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</si>
  <si>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</si>
  <si>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</si>
  <si>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</si>
  <si>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</si>
  <si>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</si>
  <si>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</si>
  <si>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</si>
  <si>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</si>
  <si>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</si>
  <si>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</si>
  <si>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</si>
  <si>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</si>
  <si>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</si>
  <si>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</si>
  <si>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</si>
  <si>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</si>
  <si>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</si>
  <si>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</si>
  <si>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</si>
  <si>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</si>
  <si>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</si>
  <si>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</si>
  <si>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</si>
  <si>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</si>
  <si>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</si>
  <si>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</si>
  <si>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</si>
  <si>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</si>
  <si>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</si>
  <si>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</si>
  <si>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</si>
  <si>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</si>
  <si>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</si>
  <si>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</si>
  <si>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</si>
  <si>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</si>
  <si>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</si>
  <si>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</si>
  <si>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</si>
  <si>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</si>
  <si>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</si>
  <si>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</si>
  <si>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</si>
  <si>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</si>
  <si>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</si>
  <si>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</si>
  <si>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</si>
  <si>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</si>
  <si>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</si>
  <si>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</si>
  <si>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</si>
  <si>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</si>
  <si>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</si>
  <si>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</si>
  <si>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</si>
  <si>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</si>
  <si>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</si>
  <si>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</si>
  <si>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</si>
  <si>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</si>
  <si>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</si>
  <si>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</si>
  <si>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</si>
  <si>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</si>
  <si>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</si>
  <si>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</si>
  <si>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</si>
  <si>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</si>
  <si>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</si>
  <si>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</si>
  <si>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</si>
  <si>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</si>
  <si>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</si>
  <si>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</si>
  <si>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</si>
  <si>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</si>
  <si>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</si>
  <si>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</si>
  <si>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</si>
  <si>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</si>
  <si>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</si>
  <si>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</si>
  <si>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</si>
  <si>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</si>
  <si>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</si>
  <si>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</si>
  <si>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</si>
  <si>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</si>
  <si>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</si>
  <si>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</si>
  <si>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</si>
  <si>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</si>
  <si>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</si>
  <si>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</si>
  <si>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</si>
  <si>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</si>
  <si>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</si>
  <si>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</si>
  <si>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</si>
  <si>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</si>
  <si>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</si>
  <si>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</si>
  <si>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</si>
  <si>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</si>
  <si>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</si>
  <si>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</si>
  <si>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</si>
  <si>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</si>
  <si>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</si>
  <si>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</si>
  <si>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</si>
  <si>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</si>
  <si>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</si>
  <si>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</si>
  <si>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</si>
  <si>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</si>
  <si>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</si>
  <si>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</si>
  <si>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</si>
  <si>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</si>
  <si>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</si>
  <si>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</si>
  <si>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</si>
  <si>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</si>
  <si>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</si>
  <si>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</si>
  <si>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</si>
  <si>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</si>
  <si>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</si>
  <si>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</si>
  <si>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</si>
  <si>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</si>
  <si>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</si>
  <si>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</si>
  <si>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</si>
  <si>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</si>
  <si>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</si>
  <si>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</si>
  <si>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</si>
  <si>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</si>
  <si>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</si>
  <si>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</si>
  <si>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</si>
  <si>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</si>
  <si>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</si>
  <si>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</si>
  <si>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</si>
  <si>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</si>
  <si>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</si>
  <si>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</si>
  <si>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</si>
  <si>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</si>
  <si>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</si>
  <si>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</si>
  <si>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</si>
  <si>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</si>
  <si>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</si>
  <si>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</si>
  <si>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</si>
  <si>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</si>
  <si>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</si>
  <si>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</si>
  <si>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</si>
  <si>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</si>
  <si>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</si>
  <si>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</si>
  <si>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</si>
  <si>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</si>
  <si>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</si>
  <si>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</si>
  <si>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</si>
  <si>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</si>
  <si>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</si>
  <si>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</si>
  <si>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</si>
  <si>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</si>
  <si>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</si>
  <si>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</si>
  <si>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</si>
  <si>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</si>
  <si>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</si>
  <si>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</si>
  <si>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</si>
  <si>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</si>
  <si>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</si>
  <si>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</si>
  <si>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</si>
  <si>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</si>
  <si>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</si>
  <si>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</si>
  <si>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</si>
  <si>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</si>
  <si>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</si>
  <si>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</si>
  <si>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</si>
  <si>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</si>
  <si>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</si>
  <si>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</si>
  <si>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</si>
  <si>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</si>
  <si>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</si>
  <si>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</si>
  <si>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</si>
  <si>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</si>
  <si>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</si>
  <si>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</si>
  <si>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</si>
  <si>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</si>
  <si>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</si>
  <si>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</si>
  <si>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</si>
  <si>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</si>
  <si>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</si>
  <si>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</si>
  <si>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</si>
  <si>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</si>
  <si>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</si>
  <si>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</si>
  <si>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</si>
  <si>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</si>
  <si>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</si>
  <si>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</si>
  <si>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</si>
  <si>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</si>
  <si>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</si>
  <si>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</si>
  <si>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</si>
  <si>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</si>
  <si>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</si>
  <si>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</si>
  <si>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</si>
  <si>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</si>
  <si>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</si>
  <si>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</si>
  <si>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</si>
  <si>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</si>
  <si>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</si>
  <si>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</si>
  <si>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</si>
  <si>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</si>
  <si>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</si>
  <si>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</si>
  <si>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</si>
  <si>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</si>
  <si>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</si>
  <si>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</si>
  <si>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</si>
  <si>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</si>
  <si>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</si>
  <si>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</si>
  <si>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</si>
  <si>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</si>
  <si>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</si>
  <si>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</si>
  <si>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</si>
  <si>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</si>
  <si>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</si>
  <si>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</si>
  <si>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</si>
  <si>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</si>
  <si>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Кваркенский район</t>
  </si>
  <si>
    <t>Муниципальное автономное общеобразовательное учреждение "Ново-Айдырлинская основная общеобразовательная школа"</t>
  </si>
  <si>
    <t>Забудская Елена Михайловна</t>
  </si>
  <si>
    <t>директор школы</t>
  </si>
  <si>
    <t>8 353 64 25270</t>
  </si>
  <si>
    <t>да</t>
  </si>
  <si>
    <t>rudnik-48@mail.ru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</si>
</sst>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P164" sqref="P164:Q16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330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329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329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329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329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329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51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329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329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329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329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329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329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329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329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329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230</v>
      </c>
      <c r="K95" s="152"/>
      <c r="L95" s="152"/>
      <c r="M95" s="152"/>
      <c r="N95" s="33">
        <v>0</v>
      </c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230</v>
      </c>
      <c r="K96" s="152"/>
      <c r="L96" s="152"/>
      <c r="M96" s="152"/>
      <c r="N96" s="33">
        <v>0</v>
      </c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230</v>
      </c>
      <c r="K97" s="152"/>
      <c r="L97" s="152"/>
      <c r="M97" s="152"/>
      <c r="N97" s="33">
        <v>0</v>
      </c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329</v>
      </c>
      <c r="K98" s="152"/>
      <c r="L98" s="152"/>
      <c r="M98" s="152"/>
      <c r="N98" s="33">
        <v>1</v>
      </c>
      <c r="O98" s="33"/>
      <c r="P98" s="33"/>
      <c r="Q98" s="33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230</v>
      </c>
      <c r="K102" s="152"/>
      <c r="L102" s="152"/>
      <c r="M102" s="152"/>
      <c r="N102" s="33">
        <v>0</v>
      </c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>
        <v>0</v>
      </c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329</v>
      </c>
      <c r="K105" s="152"/>
      <c r="L105" s="152"/>
      <c r="M105" s="152"/>
      <c r="N105" s="33">
        <v>0</v>
      </c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329</v>
      </c>
      <c r="K106" s="152"/>
      <c r="L106" s="152"/>
      <c r="M106" s="152"/>
      <c r="N106" s="33">
        <v>0</v>
      </c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329</v>
      </c>
      <c r="K107" s="152"/>
      <c r="L107" s="152"/>
      <c r="M107" s="152"/>
      <c r="N107" s="33">
        <v>0</v>
      </c>
      <c r="O107" s="33"/>
      <c r="P107" s="33"/>
      <c r="Q107" s="33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7" t="s">
        <v>115</v>
      </c>
      <c r="C113" s="127"/>
      <c r="D113" s="127"/>
      <c r="E113" s="127"/>
      <c r="F113" s="127"/>
      <c r="G113" s="127"/>
      <c r="H113" s="127"/>
      <c r="I113" s="127"/>
      <c r="J113" s="121">
        <v>4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27" t="s">
        <v>116</v>
      </c>
      <c r="C114" s="127"/>
      <c r="D114" s="127"/>
      <c r="E114" s="127"/>
      <c r="F114" s="127"/>
      <c r="G114" s="127"/>
      <c r="H114" s="127"/>
      <c r="I114" s="131"/>
      <c r="J114" s="128">
        <v>1</v>
      </c>
      <c r="K114" s="129"/>
      <c r="L114" s="129"/>
      <c r="M114" s="129"/>
      <c r="N114" s="129"/>
      <c r="O114" s="129"/>
      <c r="P114" s="129"/>
      <c r="Q114" s="13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7" t="s">
        <v>115</v>
      </c>
      <c r="C117" s="127"/>
      <c r="D117" s="127"/>
      <c r="E117" s="127"/>
      <c r="F117" s="127"/>
      <c r="G117" s="127"/>
      <c r="H117" s="127"/>
      <c r="I117" s="127"/>
      <c r="J117" s="121">
        <v>1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27" t="s">
        <v>114</v>
      </c>
      <c r="C118" s="127"/>
      <c r="D118" s="127"/>
      <c r="E118" s="127"/>
      <c r="F118" s="127"/>
      <c r="G118" s="127"/>
      <c r="H118" s="127"/>
      <c r="I118" s="127"/>
      <c r="J118" s="128">
        <v>0.5</v>
      </c>
      <c r="K118" s="129"/>
      <c r="L118" s="129"/>
      <c r="M118" s="129"/>
      <c r="N118" s="129"/>
      <c r="O118" s="129"/>
      <c r="P118" s="129"/>
      <c r="Q118" s="13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7" t="s">
        <v>115</v>
      </c>
      <c r="C121" s="127"/>
      <c r="D121" s="127"/>
      <c r="E121" s="127"/>
      <c r="F121" s="127"/>
      <c r="G121" s="127"/>
      <c r="H121" s="127"/>
      <c r="I121" s="127"/>
      <c r="J121" s="121">
        <v>0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230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8">
        <v>7</v>
      </c>
      <c r="K128" s="119"/>
      <c r="L128" s="119"/>
      <c r="M128" s="120"/>
      <c r="N128" s="114">
        <v>0.63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8">
        <v>4</v>
      </c>
      <c r="K129" s="119"/>
      <c r="L129" s="119"/>
      <c r="M129" s="120"/>
      <c r="N129" s="114">
        <v>0.36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8">
        <v>0</v>
      </c>
      <c r="K130" s="119"/>
      <c r="L130" s="119"/>
      <c r="M130" s="120"/>
      <c r="N130" s="114">
        <v>0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8">
        <v>0</v>
      </c>
      <c r="K131" s="119"/>
      <c r="L131" s="119"/>
      <c r="M131" s="120"/>
      <c r="N131" s="114">
        <v>0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8">
        <v>6</v>
      </c>
      <c r="K132" s="119"/>
      <c r="L132" s="119"/>
      <c r="M132" s="120"/>
      <c r="N132" s="114">
        <v>0.54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8">
        <v>5</v>
      </c>
      <c r="K133" s="119"/>
      <c r="L133" s="119"/>
      <c r="M133" s="120"/>
      <c r="N133" s="114">
        <v>0.45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0</v>
      </c>
      <c r="K138" s="33"/>
      <c r="L138" s="33">
        <v>1</v>
      </c>
      <c r="M138" s="33"/>
      <c r="N138" s="33">
        <v>0</v>
      </c>
      <c r="O138" s="33"/>
      <c r="P138" s="33">
        <v>0</v>
      </c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1</v>
      </c>
      <c r="M139" s="33"/>
      <c r="N139" s="33">
        <v>0</v>
      </c>
      <c r="O139" s="33"/>
      <c r="P139" s="33">
        <v>0</v>
      </c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1</v>
      </c>
      <c r="M142" s="33"/>
      <c r="N142" s="33">
        <v>0</v>
      </c>
      <c r="O142" s="33"/>
      <c r="P142" s="33">
        <v>0</v>
      </c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0</v>
      </c>
      <c r="K143" s="33"/>
      <c r="L143" s="33">
        <v>1</v>
      </c>
      <c r="M143" s="33"/>
      <c r="N143" s="33">
        <v>0</v>
      </c>
      <c r="O143" s="33"/>
      <c r="P143" s="33">
        <v>0</v>
      </c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1</v>
      </c>
      <c r="K147" s="33"/>
      <c r="L147" s="33">
        <v>0</v>
      </c>
      <c r="M147" s="33"/>
      <c r="N147" s="33">
        <v>1</v>
      </c>
      <c r="O147" s="33"/>
      <c r="P147" s="33">
        <v>0</v>
      </c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7</v>
      </c>
      <c r="M154" s="103"/>
      <c r="N154" s="103">
        <v>0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15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11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43</v>
      </c>
      <c r="M160" s="107"/>
      <c r="N160" s="107">
        <f>SUM(N154:O159)</f>
        <v>0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7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9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11</v>
      </c>
      <c r="M164" s="103"/>
      <c r="N164" s="103">
        <v>0</v>
      </c>
      <c r="O164" s="103"/>
      <c r="P164" s="103">
        <v>3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10</v>
      </c>
      <c r="M165" s="103"/>
      <c r="N165" s="103">
        <v>0</v>
      </c>
      <c r="O165" s="103"/>
      <c r="P165" s="103">
        <v>1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4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37</v>
      </c>
      <c r="M167" s="107"/>
      <c r="N167" s="107">
        <f>SUM(N161:O166)</f>
        <v>0</v>
      </c>
      <c r="O167" s="107"/>
      <c r="P167" s="107">
        <f>SUM(P161:Q166)</f>
        <v>4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8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80</v>
      </c>
      <c r="M171" s="106"/>
      <c r="N171" s="106">
        <f>SUM(N160,N167,N170)</f>
        <v>0</v>
      </c>
      <c r="O171" s="106"/>
      <c r="P171" s="106">
        <f>SUM(P160,P167,P170)</f>
        <v>5</v>
      </c>
      <c r="Q171" s="106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/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1</v>
      </c>
      <c r="M211" s="69"/>
      <c r="N211" s="33">
        <v>0</v>
      </c>
      <c r="O211" s="33"/>
      <c r="P211" s="33">
        <v>1</v>
      </c>
      <c r="Q211" s="33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/>
      <c r="K212" s="33"/>
      <c r="L212" s="69">
        <f>SUM(N212:Q212)</f>
        <v>0</v>
      </c>
      <c r="M212" s="69"/>
      <c r="N212" s="33"/>
      <c r="O212" s="33"/>
      <c r="P212" s="33"/>
      <c r="Q212" s="33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6">
        <f aca="true" t="shared" si="4" ref="F217:F228">SUM(H217:K217)</f>
        <v>0</v>
      </c>
      <c r="G217" s="69"/>
      <c r="H217" s="33">
        <v>0</v>
      </c>
      <c r="I217" s="33"/>
      <c r="J217" s="33">
        <v>0</v>
      </c>
      <c r="K217" s="33"/>
      <c r="L217" s="69">
        <f aca="true" t="shared" si="5" ref="L217:L228">SUM(N217:Q217)</f>
        <v>0</v>
      </c>
      <c r="M217" s="69"/>
      <c r="N217" s="33">
        <v>0</v>
      </c>
      <c r="O217" s="33"/>
      <c r="P217" s="33">
        <v>0</v>
      </c>
      <c r="Q217" s="33"/>
    </row>
    <row r="218" spans="2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>
        <v>0</v>
      </c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2:17" ht="15.75" thickBot="1">
      <c r="B219" s="63">
        <v>3</v>
      </c>
      <c r="C219" s="64"/>
      <c r="D219" s="64"/>
      <c r="E219" s="65"/>
      <c r="F219" s="36">
        <f t="shared" si="4"/>
        <v>0</v>
      </c>
      <c r="G219" s="69"/>
      <c r="H219" s="33">
        <v>0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2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2:17" ht="15.75" thickBot="1">
      <c r="B221" s="63">
        <v>5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2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2:17" ht="15.75" thickBot="1">
      <c r="B223" s="63">
        <v>7</v>
      </c>
      <c r="C223" s="64"/>
      <c r="D223" s="64"/>
      <c r="E223" s="65"/>
      <c r="F223" s="36">
        <f t="shared" si="4"/>
        <v>0</v>
      </c>
      <c r="G223" s="69"/>
      <c r="H223" s="33">
        <v>0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2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>
        <v>0</v>
      </c>
      <c r="I228" s="33"/>
      <c r="J228" s="33">
        <v>0</v>
      </c>
      <c r="K228" s="33"/>
      <c r="L228" s="69">
        <f t="shared" si="5"/>
        <v>0</v>
      </c>
      <c r="M228" s="69"/>
      <c r="N228" s="33">
        <v>0</v>
      </c>
      <c r="O228" s="33"/>
      <c r="P228" s="33">
        <v>0</v>
      </c>
      <c r="Q228" s="33"/>
    </row>
    <row r="229" spans="2:17" ht="15">
      <c r="B229" s="63" t="s">
        <v>158</v>
      </c>
      <c r="C229" s="64"/>
      <c r="D229" s="64"/>
      <c r="E229" s="65"/>
      <c r="F229" s="36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2</v>
      </c>
      <c r="J239" s="35"/>
      <c r="K239" s="36"/>
      <c r="L239" s="33">
        <v>0</v>
      </c>
      <c r="M239" s="33"/>
      <c r="N239" s="33"/>
      <c r="O239" s="33">
        <v>2</v>
      </c>
      <c r="P239" s="33"/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329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329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329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P155:Q155"/>
    <mergeCell ref="P156:Q156"/>
    <mergeCell ref="N155:O155"/>
    <mergeCell ref="N156:O156"/>
    <mergeCell ref="H155:I155"/>
    <mergeCell ref="H156:I156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70:G170"/>
    <mergeCell ref="F171:G171"/>
    <mergeCell ref="F160:G160"/>
    <mergeCell ref="F161:G161"/>
    <mergeCell ref="F162:G162"/>
    <mergeCell ref="F163:G163"/>
    <mergeCell ref="F164:G164"/>
    <mergeCell ref="D166:E166"/>
    <mergeCell ref="F166:G166"/>
    <mergeCell ref="F167:G167"/>
    <mergeCell ref="D167:E167"/>
    <mergeCell ref="J168:K168"/>
    <mergeCell ref="H168:I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ООШ</cp:lastModifiedBy>
  <cp:lastPrinted>2016-04-16T16:58:13Z</cp:lastPrinted>
  <dcterms:created xsi:type="dcterms:W3CDTF">2016-04-14T14:10:28Z</dcterms:created>
  <dcterms:modified xsi:type="dcterms:W3CDTF">2016-10-21T10:26:25Z</dcterms:modified>
  <cp:category/>
  <cp:version/>
  <cp:contentType/>
  <cp:contentStatus/>
</cp:coreProperties>
</file>